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6" windowHeight="11160"/>
  </bookViews>
  <sheets>
    <sheet name="CONTROL CXC DICIEMBRE 2025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" i="1" l="1"/>
  <c r="E16" i="1"/>
  <c r="M16" i="1"/>
  <c r="K16" i="1"/>
  <c r="I16" i="1"/>
  <c r="L16" i="1"/>
  <c r="G16" i="1"/>
  <c r="C16" i="1"/>
  <c r="J16" i="1" l="1"/>
</calcChain>
</file>

<file path=xl/sharedStrings.xml><?xml version="1.0" encoding="utf-8"?>
<sst xmlns="http://schemas.openxmlformats.org/spreadsheetml/2006/main" count="35" uniqueCount="28">
  <si>
    <t xml:space="preserve">Servicio Nacional de Salud </t>
  </si>
  <si>
    <t xml:space="preserve">Dirección de Fiscalización y Control </t>
  </si>
  <si>
    <t>DATOS PREVIO AL PROCESO</t>
  </si>
  <si>
    <t>DATOS DURANTE EL PROCESO</t>
  </si>
  <si>
    <t>ARS</t>
  </si>
  <si>
    <t>FECHA DE CORTE AUDITORIA</t>
  </si>
  <si>
    <t>CANTIDAD DE EXPEDIENTES</t>
  </si>
  <si>
    <t>MONTO GENERAL DE FACTURACION</t>
  </si>
  <si>
    <t>FECHA DE AUDITORIA</t>
  </si>
  <si>
    <t>CANTIDAD EXPEDIENTES AUDITADAS</t>
  </si>
  <si>
    <t>MONTO AUDITADO</t>
  </si>
  <si>
    <t>MONTO GLOSADO</t>
  </si>
  <si>
    <t xml:space="preserve">TOTALES </t>
  </si>
  <si>
    <t>TIPO DE SERVICIO</t>
  </si>
  <si>
    <t>REPORTE CONTROL CUENTAS POR COBRAR ARS SeNaSa Sub-sidiado</t>
  </si>
  <si>
    <t>VALOR FACTURADO</t>
  </si>
  <si>
    <t>REFERENCIA FACTURA GENERADA</t>
  </si>
  <si>
    <t xml:space="preserve">EXPEDIENTES DEJADO DE AUDITAR </t>
  </si>
  <si>
    <t xml:space="preserve">MONTO </t>
  </si>
  <si>
    <t>Senasa sub</t>
  </si>
  <si>
    <t>ANALISIS</t>
  </si>
  <si>
    <t>RAYOS X</t>
  </si>
  <si>
    <t>ELECTRO</t>
  </si>
  <si>
    <t>EMERGENCIA</t>
  </si>
  <si>
    <t xml:space="preserve">CONSULTAS </t>
  </si>
  <si>
    <t xml:space="preserve">HOSPITALIZACION </t>
  </si>
  <si>
    <t xml:space="preserve">SONOGRAFIAS </t>
  </si>
  <si>
    <t>Establecimientos:  HOSPITAL MUNICIPAL JAMAO AL NORTE                 Mes:  DICIEMBRE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</si>
</sst>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-[$$-409]* #,##0.00_ ;_-[$$-409]* \-#,##0.00\ ;_-[$$-409]* &quot;-&quot;??_ ;_-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2" fillId="2" borderId="5" xfId="0" applyFont="1" applyFill="1" applyBorder="1"/>
    <xf numFmtId="0" fontId="2" fillId="2" borderId="1" xfId="0" applyFont="1" applyFill="1" applyBorder="1"/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0" fillId="2" borderId="9" xfId="1" applyNumberFormat="1" applyFont="1" applyFill="1" applyBorder="1" applyAlignment="1">
      <alignment horizontal="center"/>
    </xf>
    <xf numFmtId="14" fontId="0" fillId="2" borderId="10" xfId="3" applyNumberFormat="1" applyFont="1" applyFill="1" applyBorder="1"/>
    <xf numFmtId="14" fontId="0" fillId="2" borderId="12" xfId="0" applyNumberFormat="1" applyFill="1" applyBorder="1"/>
    <xf numFmtId="0" fontId="2" fillId="2" borderId="14" xfId="0" applyFont="1" applyFill="1" applyBorder="1" applyAlignment="1">
      <alignment vertical="center" wrapText="1"/>
    </xf>
    <xf numFmtId="0" fontId="0" fillId="2" borderId="15" xfId="0" applyFill="1" applyBorder="1"/>
    <xf numFmtId="43" fontId="2" fillId="2" borderId="15" xfId="0" applyNumberFormat="1" applyFont="1" applyFill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2" borderId="0" xfId="0" applyFont="1" applyFill="1"/>
    <xf numFmtId="164" fontId="0" fillId="2" borderId="0" xfId="3" applyNumberFormat="1" applyFont="1" applyFill="1" applyBorder="1"/>
    <xf numFmtId="0" fontId="2" fillId="3" borderId="13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0" fillId="0" borderId="9" xfId="0" applyBorder="1"/>
    <xf numFmtId="0" fontId="2" fillId="3" borderId="18" xfId="0" applyFont="1" applyFill="1" applyBorder="1" applyAlignment="1">
      <alignment horizontal="center" vertical="center" wrapText="1"/>
    </xf>
    <xf numFmtId="44" fontId="0" fillId="2" borderId="9" xfId="3" applyNumberFormat="1" applyFont="1" applyFill="1" applyBorder="1"/>
    <xf numFmtId="1" fontId="2" fillId="3" borderId="7" xfId="0" applyNumberFormat="1" applyFont="1" applyFill="1" applyBorder="1" applyAlignment="1">
      <alignment horizontal="center" vertical="center" wrapText="1"/>
    </xf>
    <xf numFmtId="41" fontId="2" fillId="2" borderId="15" xfId="1" applyNumberFormat="1" applyFont="1" applyFill="1" applyBorder="1"/>
    <xf numFmtId="41" fontId="2" fillId="2" borderId="15" xfId="0" applyNumberFormat="1" applyFont="1" applyFill="1" applyBorder="1"/>
    <xf numFmtId="44" fontId="1" fillId="2" borderId="9" xfId="2" applyFont="1" applyFill="1" applyBorder="1"/>
    <xf numFmtId="44" fontId="1" fillId="2" borderId="10" xfId="2" applyFont="1" applyFill="1" applyBorder="1"/>
    <xf numFmtId="44" fontId="1" fillId="2" borderId="9" xfId="3" applyNumberFormat="1" applyFont="1" applyFill="1" applyBorder="1"/>
    <xf numFmtId="165" fontId="1" fillId="2" borderId="9" xfId="3" applyNumberFormat="1" applyFont="1" applyFill="1" applyBorder="1"/>
    <xf numFmtId="43" fontId="0" fillId="0" borderId="11" xfId="1" applyFont="1" applyBorder="1"/>
    <xf numFmtId="44" fontId="1" fillId="0" borderId="9" xfId="2" applyFont="1" applyBorder="1"/>
    <xf numFmtId="14" fontId="0" fillId="2" borderId="9" xfId="1" applyNumberFormat="1" applyFont="1" applyFill="1" applyBorder="1" applyAlignment="1">
      <alignment horizontal="center"/>
    </xf>
    <xf numFmtId="43" fontId="2" fillId="2" borderId="15" xfId="1" applyFont="1" applyFill="1" applyBorder="1"/>
    <xf numFmtId="1" fontId="0" fillId="2" borderId="9" xfId="1" applyNumberFormat="1" applyFont="1" applyFill="1" applyBorder="1" applyAlignment="1">
      <alignment horizontal="right"/>
    </xf>
    <xf numFmtId="12" fontId="2" fillId="2" borderId="15" xfId="1" applyNumberFormat="1" applyFont="1" applyFill="1" applyBorder="1" applyAlignment="1"/>
    <xf numFmtId="44" fontId="2" fillId="2" borderId="15" xfId="2" applyFont="1" applyFill="1" applyBorder="1"/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4">
    <cellStyle name="Millares" xfId="1" builtinId="3"/>
    <cellStyle name="Millares 2" xf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6"/>
  <sheetViews>
    <sheetView tabSelected="1" topLeftCell="B8" zoomScale="116" zoomScaleNormal="116" zoomScaleSheetLayoutView="100" workbookViewId="0">
      <selection activeCell="G19" sqref="G19"/>
    </sheetView>
  </sheetViews>
  <sheetFormatPr baseColWidth="10" defaultRowHeight="14.4" x14ac:dyDescent="0.3"/>
  <cols>
    <col min="1" max="1" width="12.33203125" customWidth="1"/>
    <col min="2" max="2" width="12.109375" customWidth="1"/>
    <col min="3" max="3" width="14.88671875" customWidth="1"/>
    <col min="4" max="4" width="17.109375" customWidth="1"/>
    <col min="5" max="5" width="14.109375" customWidth="1"/>
    <col min="6" max="6" width="11.5546875" customWidth="1"/>
    <col min="7" max="7" width="12.5546875" customWidth="1"/>
    <col min="8" max="8" width="13.109375" customWidth="1"/>
    <col min="9" max="9" width="13" customWidth="1"/>
    <col min="10" max="10" width="13.88671875" customWidth="1"/>
    <col min="11" max="11" width="11.5546875" customWidth="1"/>
    <col min="12" max="12" width="11.88671875" customWidth="1"/>
    <col min="13" max="13" width="13.88671875" customWidth="1"/>
  </cols>
  <sheetData>
    <row r="2" spans="1:13" ht="23.25" x14ac:dyDescent="0.35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12"/>
    </row>
    <row r="3" spans="1:13" ht="18" x14ac:dyDescent="0.35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13"/>
    </row>
    <row r="4" spans="1:13" ht="15.75" thickBot="1" x14ac:dyDescent="0.3">
      <c r="G4" s="16"/>
    </row>
    <row r="5" spans="1:13" ht="15.75" thickBot="1" x14ac:dyDescent="0.3">
      <c r="A5" s="41" t="s">
        <v>14</v>
      </c>
      <c r="B5" s="42"/>
      <c r="C5" s="42"/>
      <c r="D5" s="42"/>
      <c r="E5" s="42"/>
      <c r="F5" s="42"/>
      <c r="G5" s="42"/>
      <c r="H5" s="42"/>
      <c r="I5" s="42"/>
      <c r="J5" s="42"/>
      <c r="K5" s="14"/>
    </row>
    <row r="6" spans="1:13" ht="15.75" thickBot="1" x14ac:dyDescent="0.3">
      <c r="A6" s="1" t="s">
        <v>27</v>
      </c>
      <c r="B6" s="2"/>
      <c r="C6" s="2"/>
      <c r="D6" s="2"/>
      <c r="E6" s="2"/>
      <c r="F6" s="15"/>
      <c r="G6" s="15"/>
      <c r="H6" s="15"/>
      <c r="I6" s="15"/>
      <c r="J6" s="15"/>
      <c r="K6" s="15"/>
    </row>
    <row r="7" spans="1:13" ht="27.75" customHeight="1" thickBot="1" x14ac:dyDescent="0.3">
      <c r="A7" s="43" t="s">
        <v>2</v>
      </c>
      <c r="B7" s="44"/>
      <c r="C7" s="44"/>
      <c r="D7" s="44"/>
      <c r="E7" s="45"/>
      <c r="F7" s="46" t="s">
        <v>3</v>
      </c>
      <c r="G7" s="47"/>
      <c r="H7" s="47"/>
      <c r="I7" s="47"/>
      <c r="J7" s="47"/>
      <c r="K7" s="47"/>
      <c r="L7" s="37" t="s">
        <v>17</v>
      </c>
      <c r="M7" s="38"/>
    </row>
    <row r="8" spans="1:13" ht="54.75" customHeight="1" x14ac:dyDescent="0.25">
      <c r="A8" s="3" t="s">
        <v>4</v>
      </c>
      <c r="B8" s="4" t="s">
        <v>5</v>
      </c>
      <c r="C8" s="23" t="s">
        <v>6</v>
      </c>
      <c r="D8" s="4" t="s">
        <v>13</v>
      </c>
      <c r="E8" s="4" t="s">
        <v>7</v>
      </c>
      <c r="F8" s="17" t="s">
        <v>8</v>
      </c>
      <c r="G8" s="17" t="s">
        <v>9</v>
      </c>
      <c r="H8" s="17" t="s">
        <v>10</v>
      </c>
      <c r="I8" s="17" t="s">
        <v>11</v>
      </c>
      <c r="J8" s="17" t="s">
        <v>15</v>
      </c>
      <c r="K8" s="19" t="s">
        <v>16</v>
      </c>
      <c r="L8" s="21" t="s">
        <v>6</v>
      </c>
      <c r="M8" s="18" t="s">
        <v>18</v>
      </c>
    </row>
    <row r="9" spans="1:13" ht="15" x14ac:dyDescent="0.25">
      <c r="A9" s="5" t="s">
        <v>19</v>
      </c>
      <c r="B9" s="8">
        <v>46018</v>
      </c>
      <c r="C9" s="20">
        <v>9</v>
      </c>
      <c r="D9" s="32" t="s">
        <v>25</v>
      </c>
      <c r="E9" s="28">
        <v>58461.03</v>
      </c>
      <c r="F9" s="7">
        <v>46020</v>
      </c>
      <c r="G9" s="20">
        <v>9</v>
      </c>
      <c r="H9" s="28">
        <v>58461.03</v>
      </c>
      <c r="I9" s="27">
        <v>0</v>
      </c>
      <c r="J9" s="26">
        <v>58461.03</v>
      </c>
      <c r="K9" s="20">
        <v>9</v>
      </c>
      <c r="L9" s="20">
        <v>0</v>
      </c>
      <c r="M9" s="30">
        <v>0</v>
      </c>
    </row>
    <row r="10" spans="1:13" ht="15" x14ac:dyDescent="0.25">
      <c r="A10" s="5" t="s">
        <v>19</v>
      </c>
      <c r="B10" s="8">
        <v>46018</v>
      </c>
      <c r="C10" s="20">
        <v>2</v>
      </c>
      <c r="D10" s="6" t="s">
        <v>20</v>
      </c>
      <c r="E10" s="31">
        <v>56741.2</v>
      </c>
      <c r="F10" s="7">
        <v>46020</v>
      </c>
      <c r="G10" s="20">
        <v>2</v>
      </c>
      <c r="H10" s="31">
        <v>56741.2</v>
      </c>
      <c r="I10" s="27">
        <v>0</v>
      </c>
      <c r="J10" s="26">
        <v>56741.2</v>
      </c>
      <c r="K10" s="20">
        <v>2</v>
      </c>
      <c r="L10" s="20">
        <v>0</v>
      </c>
      <c r="M10" s="30">
        <v>0</v>
      </c>
    </row>
    <row r="11" spans="1:13" ht="15" x14ac:dyDescent="0.25">
      <c r="A11" s="5" t="s">
        <v>19</v>
      </c>
      <c r="B11" s="8">
        <v>46018</v>
      </c>
      <c r="C11" s="20">
        <v>4</v>
      </c>
      <c r="D11" s="6" t="s">
        <v>24</v>
      </c>
      <c r="E11" s="29">
        <v>27400</v>
      </c>
      <c r="F11" s="7">
        <v>46020</v>
      </c>
      <c r="G11" s="20">
        <v>4</v>
      </c>
      <c r="H11" s="29">
        <v>27400</v>
      </c>
      <c r="I11" s="27">
        <v>0</v>
      </c>
      <c r="J11" s="26">
        <v>27400</v>
      </c>
      <c r="K11" s="20">
        <v>4</v>
      </c>
      <c r="L11" s="20">
        <v>0</v>
      </c>
      <c r="M11" s="30">
        <v>0</v>
      </c>
    </row>
    <row r="12" spans="1:13" ht="15" x14ac:dyDescent="0.25">
      <c r="A12" s="5" t="s">
        <v>19</v>
      </c>
      <c r="B12" s="8">
        <v>46018</v>
      </c>
      <c r="C12" s="20">
        <v>1</v>
      </c>
      <c r="D12" s="6" t="s">
        <v>21</v>
      </c>
      <c r="E12" s="29">
        <v>9618</v>
      </c>
      <c r="F12" s="7">
        <v>46020</v>
      </c>
      <c r="G12" s="20">
        <v>1</v>
      </c>
      <c r="H12" s="29">
        <v>9618</v>
      </c>
      <c r="I12" s="27">
        <v>0</v>
      </c>
      <c r="J12" s="26">
        <v>9618</v>
      </c>
      <c r="K12" s="20">
        <v>1</v>
      </c>
      <c r="L12" s="20">
        <v>0</v>
      </c>
      <c r="M12" s="30">
        <v>0</v>
      </c>
    </row>
    <row r="13" spans="1:13" ht="15" x14ac:dyDescent="0.25">
      <c r="A13" s="5" t="s">
        <v>19</v>
      </c>
      <c r="B13" s="8">
        <v>46018</v>
      </c>
      <c r="C13" s="20">
        <v>1</v>
      </c>
      <c r="D13" s="6" t="s">
        <v>22</v>
      </c>
      <c r="E13" s="29">
        <v>1750</v>
      </c>
      <c r="F13" s="7">
        <v>46020</v>
      </c>
      <c r="G13" s="20">
        <v>1</v>
      </c>
      <c r="H13" s="29">
        <v>1750</v>
      </c>
      <c r="I13" s="27">
        <v>0</v>
      </c>
      <c r="J13" s="26">
        <v>1750</v>
      </c>
      <c r="K13" s="20">
        <v>1</v>
      </c>
      <c r="L13" s="20">
        <v>0</v>
      </c>
      <c r="M13" s="30">
        <v>0</v>
      </c>
    </row>
    <row r="14" spans="1:13" ht="15" x14ac:dyDescent="0.25">
      <c r="A14" s="5" t="s">
        <v>19</v>
      </c>
      <c r="B14" s="8">
        <v>46018</v>
      </c>
      <c r="C14" s="20">
        <v>5</v>
      </c>
      <c r="D14" s="6" t="s">
        <v>23</v>
      </c>
      <c r="E14" s="29">
        <v>50100</v>
      </c>
      <c r="F14" s="7">
        <v>46020</v>
      </c>
      <c r="G14" s="20">
        <v>5</v>
      </c>
      <c r="H14" s="29">
        <v>50100</v>
      </c>
      <c r="I14" s="27">
        <v>0</v>
      </c>
      <c r="J14" s="26">
        <v>50100</v>
      </c>
      <c r="K14" s="20">
        <v>5</v>
      </c>
      <c r="L14" s="20">
        <v>0</v>
      </c>
      <c r="M14" s="30">
        <v>0</v>
      </c>
    </row>
    <row r="15" spans="1:13" ht="15" x14ac:dyDescent="0.25">
      <c r="A15" s="5" t="s">
        <v>19</v>
      </c>
      <c r="B15" s="8">
        <v>46018</v>
      </c>
      <c r="C15" s="34">
        <v>1</v>
      </c>
      <c r="D15" s="6" t="s">
        <v>26</v>
      </c>
      <c r="E15" s="22">
        <v>10500.8</v>
      </c>
      <c r="F15" s="7">
        <v>46020</v>
      </c>
      <c r="G15" s="34">
        <v>1</v>
      </c>
      <c r="H15" s="22">
        <v>10500.8</v>
      </c>
      <c r="I15" s="27">
        <v>0</v>
      </c>
      <c r="J15" s="26">
        <v>10500.8</v>
      </c>
      <c r="K15" s="34">
        <v>1</v>
      </c>
      <c r="L15" s="20">
        <v>0</v>
      </c>
      <c r="M15" s="30">
        <v>0</v>
      </c>
    </row>
    <row r="16" spans="1:13" ht="15.75" thickBot="1" x14ac:dyDescent="0.3">
      <c r="A16" s="9" t="s">
        <v>12</v>
      </c>
      <c r="B16" s="10"/>
      <c r="C16" s="24">
        <f>SUM(C9:C15)</f>
        <v>23</v>
      </c>
      <c r="D16" s="10"/>
      <c r="E16" s="36">
        <f>SUM(E9:E15)</f>
        <v>214571.02999999997</v>
      </c>
      <c r="F16" s="11"/>
      <c r="G16" s="25">
        <f t="shared" ref="G16:M16" si="0">SUM(G9:G15)</f>
        <v>23</v>
      </c>
      <c r="H16" s="11">
        <f>SUM(H9:H15)</f>
        <v>214571.02999999997</v>
      </c>
      <c r="I16" s="36">
        <f t="shared" si="0"/>
        <v>0</v>
      </c>
      <c r="J16" s="36">
        <f t="shared" si="0"/>
        <v>214571.02999999997</v>
      </c>
      <c r="K16" s="35">
        <f t="shared" si="0"/>
        <v>23</v>
      </c>
      <c r="L16" s="33">
        <f t="shared" si="0"/>
        <v>0</v>
      </c>
      <c r="M16" s="11">
        <f t="shared" si="0"/>
        <v>0</v>
      </c>
    </row>
  </sheetData>
  <mergeCells count="6">
    <mergeCell ref="L7:M7"/>
    <mergeCell ref="A2:J2"/>
    <mergeCell ref="A3:J3"/>
    <mergeCell ref="A5:J5"/>
    <mergeCell ref="A7:E7"/>
    <mergeCell ref="F7:K7"/>
  </mergeCells>
  <printOptions horizontalCentered="1"/>
  <pageMargins left="0.7" right="0.7" top="0.75" bottom="0.75" header="0.3" footer="0.3"/>
  <pageSetup scale="72" fitToHeight="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CONTROL CXC DICIEMBRE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Neroly</cp:lastModifiedBy>
  <cp:lastPrinted>2025-05-06T23:29:26Z</cp:lastPrinted>
  <dcterms:created xsi:type="dcterms:W3CDTF">2022-04-04T19:26:06Z</dcterms:created>
  <dcterms:modified xsi:type="dcterms:W3CDTF">2026-01-06T17:42:56Z</dcterms:modified>
</cp:coreProperties>
</file>